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490" windowHeight="7155"/>
  </bookViews>
  <sheets>
    <sheet name="Отчет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/>
  <c r="F5"/>
  <c r="F6"/>
  <c r="F7"/>
  <c r="F8"/>
  <c r="F9"/>
  <c r="F4"/>
</calcChain>
</file>

<file path=xl/sharedStrings.xml><?xml version="1.0" encoding="utf-8"?>
<sst xmlns="http://schemas.openxmlformats.org/spreadsheetml/2006/main" count="20" uniqueCount="15">
  <si>
    <t>№</t>
  </si>
  <si>
    <t>Рентабельность продаж</t>
  </si>
  <si>
    <t>Рентабельность собственного капитала</t>
  </si>
  <si>
    <t>Рентабельность акционерного капитала</t>
  </si>
  <si>
    <t>Рентабельность оборотных активов</t>
  </si>
  <si>
    <t>Рентабельность производства</t>
  </si>
  <si>
    <t>Рентабельность активов</t>
  </si>
  <si>
    <t>…</t>
  </si>
  <si>
    <t>Рентабельность производственных фондов</t>
  </si>
  <si>
    <t>Отчет о показателях рентабельности</t>
  </si>
  <si>
    <t>Показатель</t>
  </si>
  <si>
    <t>2019 год</t>
  </si>
  <si>
    <t xml:space="preserve"> 2020 год (нормативное значение)</t>
  </si>
  <si>
    <t>2018 год</t>
  </si>
  <si>
    <t>2017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</si>
</sst>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zoomScaleNormal="100" workbookViewId="0">
      <selection activeCell="L8" sqref="L8"/>
    </sheetView>
  </sheetViews>
  <sheetFormatPr defaultRowHeight="15.75"/>
  <cols>
    <col min="1" max="1" width="6" style="1" customWidth="1"/>
    <col min="2" max="2" width="45.42578125" style="1" customWidth="1"/>
    <col min="3" max="3" width="14.7109375" style="1" customWidth="1"/>
    <col min="4" max="4" width="15.28515625" style="1" customWidth="1"/>
    <col min="5" max="5" width="18.5703125" style="2" customWidth="1"/>
    <col min="6" max="6" width="24.140625" style="2" customWidth="1"/>
    <col min="7" max="16384" width="9.140625" style="1"/>
  </cols>
  <sheetData>
    <row r="1" spans="1:6">
      <c r="A1" s="2" t="s">
        <v>9</v>
      </c>
    </row>
    <row r="3" spans="1:6" ht="47.25">
      <c r="A3" s="5" t="s">
        <v>0</v>
      </c>
      <c r="B3" s="5" t="s">
        <v>10</v>
      </c>
      <c r="C3" s="5" t="s">
        <v>14</v>
      </c>
      <c r="D3" s="5" t="s">
        <v>13</v>
      </c>
      <c r="E3" s="5" t="s">
        <v>11</v>
      </c>
      <c r="F3" s="7" t="s">
        <v>12</v>
      </c>
    </row>
    <row r="4" spans="1:6">
      <c r="A4" s="3">
        <v>1</v>
      </c>
      <c r="B4" s="4" t="s">
        <v>1</v>
      </c>
      <c r="C4" s="3">
        <v>25</v>
      </c>
      <c r="D4" s="3">
        <v>24.3</v>
      </c>
      <c r="E4" s="3">
        <v>26.8</v>
      </c>
      <c r="F4" s="6">
        <f>AVERAGE(C4:E4)</f>
        <v>25.366666666666664</v>
      </c>
    </row>
    <row r="5" spans="1:6">
      <c r="A5" s="3">
        <v>2</v>
      </c>
      <c r="B5" s="4" t="s">
        <v>2</v>
      </c>
      <c r="C5" s="3">
        <v>22.2</v>
      </c>
      <c r="D5" s="3">
        <v>21</v>
      </c>
      <c r="E5" s="3">
        <v>22.6</v>
      </c>
      <c r="F5" s="6">
        <f t="shared" ref="F5:F9" si="0">AVERAGE(C5:E5)</f>
        <v>21.933333333333337</v>
      </c>
    </row>
    <row r="6" spans="1:6">
      <c r="A6" s="3">
        <v>3</v>
      </c>
      <c r="B6" s="4" t="s">
        <v>3</v>
      </c>
      <c r="C6" s="3">
        <v>28.86</v>
      </c>
      <c r="D6" s="3">
        <v>29.34</v>
      </c>
      <c r="E6" s="3">
        <v>31.62</v>
      </c>
      <c r="F6" s="6">
        <f t="shared" si="0"/>
        <v>29.94</v>
      </c>
    </row>
    <row r="7" spans="1:6">
      <c r="A7" s="3">
        <v>4</v>
      </c>
      <c r="B7" s="4" t="s">
        <v>4</v>
      </c>
      <c r="C7" s="3">
        <v>47.6</v>
      </c>
      <c r="D7" s="3">
        <v>48.3</v>
      </c>
      <c r="E7" s="3">
        <v>51</v>
      </c>
      <c r="F7" s="6">
        <f t="shared" si="0"/>
        <v>48.966666666666669</v>
      </c>
    </row>
    <row r="8" spans="1:6">
      <c r="A8" s="3">
        <v>5</v>
      </c>
      <c r="B8" s="4" t="s">
        <v>8</v>
      </c>
      <c r="C8" s="3">
        <v>79.31</v>
      </c>
      <c r="D8" s="3">
        <v>82</v>
      </c>
      <c r="E8" s="3">
        <v>83.1</v>
      </c>
      <c r="F8" s="6">
        <f t="shared" si="0"/>
        <v>81.47</v>
      </c>
    </row>
    <row r="9" spans="1:6">
      <c r="A9" s="3">
        <v>6</v>
      </c>
      <c r="B9" s="4" t="s">
        <v>5</v>
      </c>
      <c r="C9" s="3">
        <v>41.62</v>
      </c>
      <c r="D9" s="3">
        <v>45.72</v>
      </c>
      <c r="E9" s="3">
        <v>44.6</v>
      </c>
      <c r="F9" s="6">
        <f t="shared" si="0"/>
        <v>43.98</v>
      </c>
    </row>
    <row r="10" spans="1:6">
      <c r="A10" s="3">
        <v>7</v>
      </c>
      <c r="B10" s="4" t="s">
        <v>6</v>
      </c>
      <c r="C10" s="3">
        <v>172.3</v>
      </c>
      <c r="D10" s="3">
        <v>179.8</v>
      </c>
      <c r="E10" s="3">
        <v>181.57</v>
      </c>
      <c r="F10" s="6">
        <f>AVERAGE(C10:E10)</f>
        <v>177.89000000000001</v>
      </c>
    </row>
    <row r="11" spans="1:6">
      <c r="A11" s="3" t="s">
        <v>7</v>
      </c>
      <c r="B11" s="4" t="s">
        <v>7</v>
      </c>
      <c r="C11" s="4" t="s">
        <v>7</v>
      </c>
      <c r="D11" s="3" t="s">
        <v>7</v>
      </c>
      <c r="E11" s="3" t="s">
        <v>7</v>
      </c>
      <c r="F11" s="3" t="s">
        <v>7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Подготовлено экспертами Актион-МЦФЭР</dc:description>
  <dcterms:created xsi:type="dcterms:W3CDTF">2019-09-24T08:59:17Z</dcterms:created>
  <dcterms:modified xsi:type="dcterms:W3CDTF">2019-09-24T08:59:20Z</dcterms:modified>
</cp:coreProperties>
</file>